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12" documentId="8_{90A324E8-0B56-4EDD-A95D-65DF25C03910}" xr6:coauthVersionLast="38" xr6:coauthVersionMax="38" xr10:uidLastSave="{D8872F2C-5E79-41CC-92ED-41D5821ACCDC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19" i="1" l="1"/>
</calcChain>
</file>

<file path=xl/sharedStrings.xml><?xml version="1.0" encoding="utf-8"?>
<sst xmlns="http://schemas.openxmlformats.org/spreadsheetml/2006/main" count="75" uniqueCount="65">
  <si>
    <t>Typ</t>
  </si>
  <si>
    <t>Bezeichnung im Schematic</t>
  </si>
  <si>
    <t>Bauteil</t>
  </si>
  <si>
    <t>Stk</t>
  </si>
  <si>
    <t xml:space="preserve">Infos </t>
  </si>
  <si>
    <t>link</t>
  </si>
  <si>
    <t>Distributor</t>
  </si>
  <si>
    <t>Bestellnummer</t>
  </si>
  <si>
    <t>Widerstand</t>
  </si>
  <si>
    <t>10k / 1206</t>
  </si>
  <si>
    <t>Packungsgröße (stk)</t>
  </si>
  <si>
    <t>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</t>
  </si>
  <si>
    <t>Wert auswählen!</t>
  </si>
  <si>
    <t>Aliexpress</t>
  </si>
  <si>
    <t>Kondensator</t>
  </si>
  <si>
    <t>Preis/pkg in Euro</t>
  </si>
  <si>
    <t>Taster</t>
  </si>
  <si>
    <t>Display</t>
  </si>
  <si>
    <t>LoRa Modul</t>
  </si>
  <si>
    <t>RFM96</t>
  </si>
  <si>
    <t>RFM96W, 433MHz</t>
  </si>
  <si>
    <t>https://de.aliexpress.com/item/RFM96-RFM96W-Wireless-transceiver-module-LoRa-spread-spectrum-communication-433MHz-SX1276-16-16mm/32811527272.html?spm=a2g0s.9042311.0.0.27424c4dz7iV1C</t>
  </si>
  <si>
    <t>https://de.aliexpress.com/item/small-size-UBLOX-M8030-chipset-GPS-Receiver-with-Module-and-Antenna-BN-180/32796866720.html?spm=a2g0s.9042311.0.0.14714c4d2bycuo</t>
  </si>
  <si>
    <t>GPS-Modul</t>
  </si>
  <si>
    <t>GPS</t>
  </si>
  <si>
    <t>Beitian BN180</t>
  </si>
  <si>
    <t>https://de.aliexpress.com/item/3In1-BME280-GY-BME280-Digital-Sensor-SPI-I2C-Feuchtigkeit-Temperatur-und-Luftdruck-Sensor-Modul-1-8/32847825408.html?spm=a2g0s.9042311.0.0.27424c4dz7iV1C</t>
  </si>
  <si>
    <t>SENSOR</t>
  </si>
  <si>
    <t>BME-280</t>
  </si>
  <si>
    <t>Coaxbuchse</t>
  </si>
  <si>
    <t>ANT</t>
  </si>
  <si>
    <t>IPEX UFL Mini</t>
  </si>
  <si>
    <t>https://de.aliexpress.com/item/50-st-cke-IPEX-Ufl-Endplatte-IPX-20279-001E-U-FL-Joint-SMT-PCB-Board-Steckverbinder/32838420784.html?spm=a2g0s.9042311.0.0.27424c4dfbbmo6</t>
  </si>
  <si>
    <t>Antenne</t>
  </si>
  <si>
    <t>-</t>
  </si>
  <si>
    <t>3dBi 433MHz, SMA</t>
  </si>
  <si>
    <t>https://de.aliexpress.com/item/Omni-Directronal-3dBi-433-MHz-antenne-funkmodul-antenne-SMA-stecker-gerade-gummiantenne-1-st-cke/32859076143.html?spm=a2g0s.9042311.0.0.27424c4dfbbmo6</t>
  </si>
  <si>
    <t>Antennenbuchse</t>
  </si>
  <si>
    <t>https://de.aliexpress.com/item/Free-shipping-2pieces-lot-Mini-PCI-U-FL-to-SMA-Antenna-WiFi-Pigtail-Cable-IPX-to/32310278154.html?spm=a2g0s.9042311.0.0.27424c4dcBginl</t>
  </si>
  <si>
    <t>Mini PCI UFL auf SMA</t>
  </si>
  <si>
    <t>Summe:</t>
  </si>
  <si>
    <t>(1er Verpackungen)</t>
  </si>
  <si>
    <t>(Gesamt)</t>
  </si>
  <si>
    <t>*Preise vom 08.11.2018</t>
  </si>
  <si>
    <t>diese Antennen sind zwar billig aber haben meistens keine 433MHz Resonanzfrequenz! Kann sich auszahlen hier mehr zu investieren!</t>
  </si>
  <si>
    <t>Sensormodul</t>
  </si>
  <si>
    <t>kann Aufgrund der Lieferkosten abweichen!</t>
  </si>
  <si>
    <t>Vcc u. Gnd auf der Platine auskreuzbar</t>
  </si>
  <si>
    <t>OLED 0.96" Pins: VCC,GND,SCK,SDA</t>
  </si>
  <si>
    <t>DISPLAY</t>
  </si>
  <si>
    <t>https://de.aliexpress.com/item/1pcs-4pin-0-96-white-0-96-inch-OLED-module-New-128X64-OLED-LCD-LED-Display/32723505311.html?spm=a2g0s.9042311.0.0.27424c4dVLcTHY</t>
  </si>
  <si>
    <t>R1-R7</t>
  </si>
  <si>
    <t>S1-S5</t>
  </si>
  <si>
    <t>Controller</t>
  </si>
  <si>
    <t>P1</t>
  </si>
  <si>
    <t>Raspberry PiZero W</t>
  </si>
  <si>
    <t>buyzero</t>
  </si>
  <si>
    <t>Wer Stiftleisten hat, bestellt die Version ohne Headerset</t>
  </si>
  <si>
    <t>https://buyzero.de/collections/raspberry-pi-zero-kits/products/raspberry-pi-zero-w?variant=6093714391067</t>
  </si>
  <si>
    <t>100n / 1206</t>
  </si>
  <si>
    <t>https://de.aliexpress.com/store/product/100PCS-1206-104-SMD-capacitor-4-7NF-10NF-22NF-47NF-100NF-220NF-50V-472-103-223/1711463_32878869284.html?spm=a2g0x.10010108.1000023.55.22e84c9dtmCVkV</t>
  </si>
  <si>
    <t>C1</t>
  </si>
  <si>
    <t>Gateway H</t>
  </si>
  <si>
    <t>tactile 6x6x8 4 Pin</t>
  </si>
  <si>
    <t>https://de.aliexpress.com/item/100-st-cke-6X6X8mm-Momentary-Tact-Taktile-Druckschalter-Taktschalter/32870953113.html?spm=a2g0x.search0104.3.23.16b63d54HpZvvL&amp;ws_ab_test=searchweb0_0%2Csearchweb201602_5_10065_10068_10547_319_317_10548_10696_10924_10084_453_454_10083_10618_10920_10921_10304_10307_10922_10820_10821_537_10302_536_10059_10884_10887_100031_321_322_10103%2Csearchweb201603_51%2CppcSwitch_0&amp;algo_pvid=b52c5b1c-e61c-4a97-a2ea-d993e5131ad4&amp;algo_expid=b52c5b1c-e61c-4a97-a2ea-d993e5131ad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</si>
</sst>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6" xfId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9" xfId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4" xfId="1" applyBorder="1"/>
    <xf numFmtId="0" fontId="0" fillId="0" borderId="7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yzero.de/collections/raspberry-pi-zero-kits/products/raspberry-pi-zero-w?variant=6093714391067" TargetMode="External"/><Relationship Id="rId3" Type="http://schemas.openxmlformats.org/officeDocument/2006/relationships/hyperlink" Target="https://de.aliexpress.com/item/small-size-UBLOX-M8030-chipset-GPS-Receiver-with-Module-and-Antenna-BN-180/32796866720.html?spm=a2g0s.9042311.0.0.14714c4d2bycuo" TargetMode="External"/><Relationship Id="rId7" Type="http://schemas.openxmlformats.org/officeDocument/2006/relationships/hyperlink" Target="https://de.aliexpress.com/item/Free-shipping-2pieces-lot-Mini-PCI-U-FL-to-SMA-Antenna-WiFi-Pigtail-Cable-IPX-to/32310278154.html?spm=a2g0s.9042311.0.0.27424c4dcBginl" TargetMode="External"/><Relationship Id="rId2" Type="http://schemas.openxmlformats.org/officeDocument/2006/relationships/hyperlink" Target="https://de.aliexpress.com/item/RFM96-RFM96W-Wireless-transceiver-module-LoRa-spread-spectrum-communication-433MHz-SX1276-16-16mm/32811527272.html?spm=a2g0s.9042311.0.0.27424c4dz7iV1C" TargetMode="External"/><Relationship Id="rId1" Type="http://schemas.openxmlformats.org/officeDocument/2006/relationships/hyperlink" Target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TargetMode="External"/><Relationship Id="rId6" Type="http://schemas.openxmlformats.org/officeDocument/2006/relationships/hyperlink" Target="https://de.aliexpress.com/item/Omni-Directronal-3dBi-433-MHz-antenne-funkmodul-antenne-SMA-stecker-gerade-gummiantenne-1-st-cke/32859076143.html?spm=a2g0s.9042311.0.0.27424c4dfbbmo6" TargetMode="External"/><Relationship Id="rId5" Type="http://schemas.openxmlformats.org/officeDocument/2006/relationships/hyperlink" Target="https://de.aliexpress.com/item/50-st-cke-IPEX-Ufl-Endplatte-IPX-20279-001E-U-FL-Joint-SMT-PCB-Board-Steckverbinder/32838420784.html?spm=a2g0s.9042311.0.0.27424c4dfbbmo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e.aliexpress.com/item/3In1-BME280-GY-BME280-Digital-Sensor-SPI-I2C-Feuchtigkeit-Temperatur-und-Luftdruck-Sensor-Modul-1-8/32847825408.html?spm=a2g0s.9042311.0.0.27424c4dz7iV1C" TargetMode="External"/><Relationship Id="rId9" Type="http://schemas.openxmlformats.org/officeDocument/2006/relationships/hyperlink" Target="https://de.aliexpress.com/store/product/100PCS-1206-104-SMD-capacitor-4-7NF-10NF-22NF-47NF-100NF-220NF-50V-472-103-223/1711463_32878869284.html?spm=a2g0x.10010108.1000023.55.22e84c9dtmCVk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topLeftCell="C1" workbookViewId="0">
      <selection activeCell="K24" sqref="K24"/>
    </sheetView>
  </sheetViews>
  <sheetFormatPr baseColWidth="10" defaultColWidth="9.140625" defaultRowHeight="15" x14ac:dyDescent="0.25"/>
  <cols>
    <col min="2" max="2" width="16.28515625" bestFit="1" customWidth="1"/>
    <col min="3" max="3" width="24.7109375" bestFit="1" customWidth="1"/>
    <col min="4" max="4" width="34.28515625" bestFit="1" customWidth="1"/>
    <col min="5" max="5" width="13.28515625" customWidth="1"/>
    <col min="6" max="6" width="21.7109375" bestFit="1" customWidth="1"/>
    <col min="8" max="8" width="16.140625" bestFit="1" customWidth="1"/>
    <col min="9" max="9" width="18.85546875" bestFit="1" customWidth="1"/>
    <col min="10" max="10" width="34.7109375" customWidth="1"/>
    <col min="11" max="11" width="255.7109375" bestFit="1" customWidth="1"/>
  </cols>
  <sheetData>
    <row r="2" spans="1:11" ht="15.75" customHeight="1" thickBot="1" x14ac:dyDescent="0.3">
      <c r="A2" s="26" t="s">
        <v>62</v>
      </c>
      <c r="B2" s="26"/>
      <c r="C2" s="26"/>
    </row>
    <row r="3" spans="1:11" ht="15.75" customHeight="1" thickBot="1" x14ac:dyDescent="0.3">
      <c r="A3" s="26"/>
      <c r="B3" s="26"/>
      <c r="C3" s="26"/>
      <c r="H3" s="24" t="s">
        <v>43</v>
      </c>
      <c r="I3" s="25"/>
    </row>
    <row r="4" spans="1:11" ht="14.25" customHeight="1" thickBot="1" x14ac:dyDescent="0.3">
      <c r="A4" s="1"/>
      <c r="B4" s="1"/>
      <c r="C4" s="1"/>
    </row>
    <row r="5" spans="1:11" ht="15.75" thickBot="1" x14ac:dyDescent="0.3">
      <c r="B5" s="9" t="s">
        <v>2</v>
      </c>
      <c r="C5" s="10" t="s">
        <v>1</v>
      </c>
      <c r="D5" s="10" t="s">
        <v>0</v>
      </c>
      <c r="E5" s="10" t="s">
        <v>6</v>
      </c>
      <c r="F5" s="10" t="s">
        <v>7</v>
      </c>
      <c r="G5" s="10" t="s">
        <v>3</v>
      </c>
      <c r="H5" s="10" t="s">
        <v>15</v>
      </c>
      <c r="I5" s="10" t="s">
        <v>10</v>
      </c>
      <c r="J5" s="10" t="s">
        <v>4</v>
      </c>
      <c r="K5" s="11" t="s">
        <v>5</v>
      </c>
    </row>
    <row r="6" spans="1:11" ht="15.75" thickBot="1" x14ac:dyDescent="0.3">
      <c r="B6" s="21" t="s">
        <v>8</v>
      </c>
      <c r="C6" s="7" t="s">
        <v>51</v>
      </c>
      <c r="D6" s="8" t="s">
        <v>9</v>
      </c>
      <c r="E6" s="8" t="s">
        <v>13</v>
      </c>
      <c r="F6" s="8"/>
      <c r="G6" s="8">
        <v>7</v>
      </c>
      <c r="H6" s="8">
        <v>0.78</v>
      </c>
      <c r="I6" s="8">
        <v>100</v>
      </c>
      <c r="J6" s="20" t="s">
        <v>12</v>
      </c>
      <c r="K6" s="19" t="s">
        <v>11</v>
      </c>
    </row>
    <row r="7" spans="1:11" ht="15.75" thickBot="1" x14ac:dyDescent="0.3">
      <c r="B7" s="21" t="s">
        <v>14</v>
      </c>
      <c r="C7" s="13" t="s">
        <v>61</v>
      </c>
      <c r="D7" s="14" t="s">
        <v>59</v>
      </c>
      <c r="E7" s="14" t="s">
        <v>13</v>
      </c>
      <c r="F7" s="14"/>
      <c r="G7" s="14">
        <v>1</v>
      </c>
      <c r="H7" s="14">
        <v>1.68</v>
      </c>
      <c r="I7" s="14">
        <v>100</v>
      </c>
      <c r="J7" s="13"/>
      <c r="K7" s="15" t="s">
        <v>60</v>
      </c>
    </row>
    <row r="8" spans="1:11" x14ac:dyDescent="0.25">
      <c r="B8" s="18" t="s">
        <v>16</v>
      </c>
      <c r="C8" s="13" t="s">
        <v>52</v>
      </c>
      <c r="D8" s="14" t="s">
        <v>63</v>
      </c>
      <c r="E8" s="14" t="s">
        <v>13</v>
      </c>
      <c r="F8" s="14"/>
      <c r="G8" s="14">
        <v>5</v>
      </c>
      <c r="H8" s="14">
        <v>1.4</v>
      </c>
      <c r="I8" s="14">
        <v>100</v>
      </c>
      <c r="J8" s="13"/>
      <c r="K8" s="15" t="s">
        <v>64</v>
      </c>
    </row>
    <row r="9" spans="1:11" x14ac:dyDescent="0.25">
      <c r="B9" s="16" t="s">
        <v>17</v>
      </c>
      <c r="C9" s="7" t="s">
        <v>49</v>
      </c>
      <c r="D9" s="8" t="s">
        <v>48</v>
      </c>
      <c r="E9" s="8" t="s">
        <v>13</v>
      </c>
      <c r="F9" s="7"/>
      <c r="G9" s="8">
        <v>1</v>
      </c>
      <c r="H9" s="17">
        <v>1.88</v>
      </c>
      <c r="I9" s="8">
        <v>1</v>
      </c>
      <c r="J9" s="22" t="s">
        <v>47</v>
      </c>
      <c r="K9" s="12" t="s">
        <v>50</v>
      </c>
    </row>
    <row r="10" spans="1:11" x14ac:dyDescent="0.25">
      <c r="B10" s="6" t="s">
        <v>18</v>
      </c>
      <c r="C10" s="2" t="s">
        <v>19</v>
      </c>
      <c r="D10" s="3" t="s">
        <v>20</v>
      </c>
      <c r="E10" s="3" t="s">
        <v>13</v>
      </c>
      <c r="F10" s="2"/>
      <c r="G10" s="3">
        <v>1</v>
      </c>
      <c r="H10" s="4">
        <v>4.16</v>
      </c>
      <c r="I10" s="3">
        <v>1</v>
      </c>
      <c r="J10" s="2"/>
      <c r="K10" s="5" t="s">
        <v>21</v>
      </c>
    </row>
    <row r="11" spans="1:11" x14ac:dyDescent="0.25">
      <c r="B11" s="6" t="s">
        <v>23</v>
      </c>
      <c r="C11" s="2" t="s">
        <v>24</v>
      </c>
      <c r="D11" s="3" t="s">
        <v>25</v>
      </c>
      <c r="E11" s="3" t="s">
        <v>13</v>
      </c>
      <c r="F11" s="2"/>
      <c r="G11" s="3">
        <v>1</v>
      </c>
      <c r="H11" s="4">
        <v>7.46</v>
      </c>
      <c r="I11" s="3">
        <v>1</v>
      </c>
      <c r="J11" s="2"/>
      <c r="K11" s="5" t="s">
        <v>22</v>
      </c>
    </row>
    <row r="12" spans="1:11" x14ac:dyDescent="0.25">
      <c r="B12" s="6" t="s">
        <v>45</v>
      </c>
      <c r="C12" s="2" t="s">
        <v>27</v>
      </c>
      <c r="D12" s="3" t="s">
        <v>28</v>
      </c>
      <c r="E12" s="3" t="s">
        <v>13</v>
      </c>
      <c r="F12" s="2"/>
      <c r="G12" s="3">
        <v>1</v>
      </c>
      <c r="H12" s="4">
        <v>2.0099999999999998</v>
      </c>
      <c r="I12" s="3">
        <v>1</v>
      </c>
      <c r="J12" s="2"/>
      <c r="K12" s="5" t="s">
        <v>26</v>
      </c>
    </row>
    <row r="13" spans="1:11" x14ac:dyDescent="0.25">
      <c r="B13" s="6" t="s">
        <v>29</v>
      </c>
      <c r="C13" s="2" t="s">
        <v>30</v>
      </c>
      <c r="D13" s="3" t="s">
        <v>31</v>
      </c>
      <c r="E13" s="3" t="s">
        <v>13</v>
      </c>
      <c r="F13" s="2"/>
      <c r="G13" s="3">
        <v>1</v>
      </c>
      <c r="H13" s="4">
        <v>6.12</v>
      </c>
      <c r="I13" s="3">
        <v>50</v>
      </c>
      <c r="J13" s="2"/>
      <c r="K13" s="5" t="s">
        <v>32</v>
      </c>
    </row>
    <row r="14" spans="1:11" x14ac:dyDescent="0.25">
      <c r="B14" s="6" t="s">
        <v>33</v>
      </c>
      <c r="C14" s="2" t="s">
        <v>34</v>
      </c>
      <c r="D14" s="3" t="s">
        <v>35</v>
      </c>
      <c r="E14" s="3" t="s">
        <v>13</v>
      </c>
      <c r="F14" s="2"/>
      <c r="G14" s="3">
        <v>1</v>
      </c>
      <c r="H14" s="4">
        <v>1.56</v>
      </c>
      <c r="I14" s="3">
        <v>1</v>
      </c>
      <c r="J14" s="2" t="s">
        <v>44</v>
      </c>
      <c r="K14" s="5" t="s">
        <v>36</v>
      </c>
    </row>
    <row r="15" spans="1:11" x14ac:dyDescent="0.25">
      <c r="B15" s="6" t="s">
        <v>53</v>
      </c>
      <c r="C15" s="2" t="s">
        <v>54</v>
      </c>
      <c r="D15" s="3" t="s">
        <v>55</v>
      </c>
      <c r="E15" s="3" t="s">
        <v>56</v>
      </c>
      <c r="F15" s="23">
        <v>700729579008</v>
      </c>
      <c r="G15" s="3">
        <v>1</v>
      </c>
      <c r="H15" s="4">
        <v>12</v>
      </c>
      <c r="I15" s="3">
        <v>1</v>
      </c>
      <c r="J15" s="2" t="s">
        <v>57</v>
      </c>
      <c r="K15" s="5" t="s">
        <v>58</v>
      </c>
    </row>
    <row r="16" spans="1:11" ht="14.25" customHeight="1" x14ac:dyDescent="0.25">
      <c r="B16" s="6" t="s">
        <v>37</v>
      </c>
      <c r="C16" s="2" t="s">
        <v>34</v>
      </c>
      <c r="D16" s="3" t="s">
        <v>39</v>
      </c>
      <c r="E16" s="3" t="s">
        <v>13</v>
      </c>
      <c r="F16" s="2"/>
      <c r="G16" s="3">
        <v>1</v>
      </c>
      <c r="H16" s="4">
        <v>3.09</v>
      </c>
      <c r="I16" s="3">
        <v>5</v>
      </c>
      <c r="J16" s="2"/>
      <c r="K16" s="5" t="s">
        <v>38</v>
      </c>
    </row>
    <row r="19" spans="7:10" x14ac:dyDescent="0.25">
      <c r="G19" t="s">
        <v>40</v>
      </c>
      <c r="H19">
        <f>SUM(H6:H16)</f>
        <v>42.14</v>
      </c>
      <c r="I19" t="s">
        <v>42</v>
      </c>
      <c r="J19" t="s">
        <v>46</v>
      </c>
    </row>
    <row r="20" spans="7:10" x14ac:dyDescent="0.25">
      <c r="H20">
        <f>H9+H10+H11+H12+H14+H15</f>
        <v>29.07</v>
      </c>
      <c r="I20" t="s">
        <v>41</v>
      </c>
    </row>
  </sheetData>
  <mergeCells count="2">
    <mergeCell ref="H3:I3"/>
    <mergeCell ref="A2:C3"/>
  </mergeCells>
  <hyperlinks>
    <hyperlink ref="K6" r:id="rId1" display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xr:uid="{46C780A8-29A7-4102-A655-4BC8EB7700D0}"/>
    <hyperlink ref="K10" r:id="rId2" xr:uid="{94A15468-CA0B-4B6F-A342-945D8EE83ADB}"/>
    <hyperlink ref="K11" r:id="rId3" xr:uid="{BBC2C4D2-3394-4E4E-89DC-F5A704C2194A}"/>
    <hyperlink ref="K12" r:id="rId4" xr:uid="{52903C2D-4E1A-4700-862E-C3D8AD3E20B8}"/>
    <hyperlink ref="K13" r:id="rId5" xr:uid="{BB92B212-EE54-478E-A567-3A85F2FE0227}"/>
    <hyperlink ref="K14" r:id="rId6" xr:uid="{6E698A24-D911-4694-AB33-45249F69BF6E}"/>
    <hyperlink ref="K16" r:id="rId7" xr:uid="{3A3AC759-98D2-4C66-AD78-2F4DBE43FE5E}"/>
    <hyperlink ref="K15" r:id="rId8" xr:uid="{21623FF2-7AE6-4A96-A085-75622F1ACCAB}"/>
    <hyperlink ref="K7" r:id="rId9" xr:uid="{82D278B2-43D6-40E5-9831-6D33164E356A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2018-11-17T18:31:30Z</dcterms:modified>
</cp:coreProperties>
</file>